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<sst xmlns="http://schemas.openxmlformats.org/spreadsheetml/2006/main" count="16" uniqueCount="12">
  <si>
    <t xml:space="preserve">ELEZIONI AMMINISTRATIVE DEL 27 E 28 MAGGIO 2007 - RACCOLTA DATI </t>
  </si>
  <si>
    <t>RILEVAZIONE VOTANTI DEFINITIVI ALLE ORE 15,00 DI LUNEDI' 28 MAGGIO 2007</t>
  </si>
  <si>
    <t>SEZIONE</t>
  </si>
  <si>
    <t xml:space="preserve">          ISCRITTI</t>
  </si>
  <si>
    <t>TOTALE</t>
  </si>
  <si>
    <t xml:space="preserve">          VOTANTI</t>
  </si>
  <si>
    <t>PERCENTUALE</t>
  </si>
  <si>
    <t>FEMMINE</t>
  </si>
  <si>
    <t>MASCHI</t>
  </si>
  <si>
    <t>ISCRITTI</t>
  </si>
  <si>
    <t>VOTANTI</t>
  </si>
  <si>
    <t>TOTALI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</si>
</sst>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color indexed="44"/>
      <name val="Arial"/>
      <family val="2"/>
    </font>
    <font>
      <sz val="10"/>
      <color indexed="4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20" fontId="0" fillId="0" borderId="13" xfId="0" applyNumberFormat="1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/>
    </xf>
    <xf numFmtId="0" fontId="0" fillId="0" borderId="8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A1" sqref="A1:I39"/>
    </sheetView>
  </sheetViews>
  <sheetFormatPr defaultColWidth="9.140625" defaultRowHeight="12.75"/>
  <sheetData>
    <row r="1" spans="1:9" ht="16.5" thickBo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8" ht="12.75">
      <c r="A2" s="4"/>
      <c r="B2" s="5"/>
      <c r="C2" s="5"/>
      <c r="D2" s="5"/>
      <c r="E2" s="5"/>
      <c r="F2" s="5"/>
      <c r="G2" s="5"/>
      <c r="H2" s="5"/>
    </row>
    <row r="3" spans="1:8" ht="12.75">
      <c r="A3" s="6" t="s">
        <v>1</v>
      </c>
      <c r="B3" s="5"/>
      <c r="C3" s="5"/>
      <c r="D3" s="5"/>
      <c r="E3" s="5"/>
      <c r="F3" s="5"/>
      <c r="G3" s="5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7"/>
      <c r="B5" s="8"/>
      <c r="C5" s="8"/>
      <c r="D5" s="8"/>
      <c r="E5" s="8"/>
      <c r="F5" s="8"/>
      <c r="G5" s="8"/>
      <c r="H5" s="9"/>
    </row>
    <row r="6" spans="1:8" ht="12.75">
      <c r="A6" s="10" t="s">
        <v>2</v>
      </c>
      <c r="B6" s="11" t="s">
        <v>3</v>
      </c>
      <c r="C6" s="12"/>
      <c r="D6" s="10" t="s">
        <v>4</v>
      </c>
      <c r="E6" s="11" t="s">
        <v>5</v>
      </c>
      <c r="F6" s="12"/>
      <c r="G6" s="13" t="s">
        <v>4</v>
      </c>
      <c r="H6" s="14" t="s">
        <v>6</v>
      </c>
    </row>
    <row r="7" spans="1:8" ht="12.75">
      <c r="A7" s="15"/>
      <c r="B7" s="16" t="s">
        <v>7</v>
      </c>
      <c r="C7" s="16" t="s">
        <v>8</v>
      </c>
      <c r="D7" s="15" t="s">
        <v>9</v>
      </c>
      <c r="E7" s="17" t="s">
        <v>8</v>
      </c>
      <c r="F7" s="16" t="s">
        <v>7</v>
      </c>
      <c r="G7" s="11" t="s">
        <v>10</v>
      </c>
      <c r="H7" s="18" t="s">
        <v>10</v>
      </c>
    </row>
    <row r="8" spans="1:8" ht="12.75">
      <c r="A8" s="19">
        <v>1</v>
      </c>
      <c r="B8" s="19">
        <v>243</v>
      </c>
      <c r="C8" s="19">
        <v>267</v>
      </c>
      <c r="D8" s="19">
        <f>SUM(B8:C8)</f>
        <v>510</v>
      </c>
      <c r="E8" s="19">
        <v>181</v>
      </c>
      <c r="F8" s="19">
        <v>196</v>
      </c>
      <c r="G8" s="20">
        <f>E8+F8</f>
        <v>377</v>
      </c>
      <c r="H8" s="21">
        <f aca="true" t="shared" si="0" ref="H8:H36">G8*100/D8</f>
        <v>73.92156862745098</v>
      </c>
    </row>
    <row r="9" spans="1:8" ht="12.75">
      <c r="A9" s="19">
        <v>2</v>
      </c>
      <c r="B9" s="19">
        <v>411</v>
      </c>
      <c r="C9" s="19">
        <v>441</v>
      </c>
      <c r="D9" s="19">
        <f aca="true" t="shared" si="1" ref="D9:D38">SUM(B9:C9)</f>
        <v>852</v>
      </c>
      <c r="E9" s="19">
        <v>338</v>
      </c>
      <c r="F9" s="19">
        <v>351</v>
      </c>
      <c r="G9" s="20">
        <f>SUM(E9:F9)</f>
        <v>689</v>
      </c>
      <c r="H9" s="21">
        <f t="shared" si="0"/>
        <v>80.86854460093896</v>
      </c>
    </row>
    <row r="10" spans="1:8" ht="12.75">
      <c r="A10" s="19">
        <v>3</v>
      </c>
      <c r="B10" s="19">
        <v>412</v>
      </c>
      <c r="C10" s="19">
        <v>455</v>
      </c>
      <c r="D10" s="19">
        <f t="shared" si="1"/>
        <v>867</v>
      </c>
      <c r="E10" s="19">
        <v>320</v>
      </c>
      <c r="F10" s="19">
        <v>386</v>
      </c>
      <c r="G10" s="20">
        <f>SUM(E10:F10)</f>
        <v>706</v>
      </c>
      <c r="H10" s="21">
        <f t="shared" si="0"/>
        <v>81.43021914648212</v>
      </c>
    </row>
    <row r="11" spans="1:8" ht="12.75">
      <c r="A11" s="19">
        <v>4</v>
      </c>
      <c r="B11" s="19">
        <v>461</v>
      </c>
      <c r="C11" s="19">
        <v>506</v>
      </c>
      <c r="D11" s="19">
        <f t="shared" si="1"/>
        <v>967</v>
      </c>
      <c r="E11" s="19">
        <v>384</v>
      </c>
      <c r="F11" s="19">
        <v>428</v>
      </c>
      <c r="G11" s="20">
        <f>SUM(E11:F11)</f>
        <v>812</v>
      </c>
      <c r="H11" s="21">
        <f t="shared" si="0"/>
        <v>83.97104446742503</v>
      </c>
    </row>
    <row r="12" spans="1:8" ht="12.75">
      <c r="A12" s="19">
        <v>5</v>
      </c>
      <c r="B12" s="19">
        <v>522</v>
      </c>
      <c r="C12" s="19">
        <v>564</v>
      </c>
      <c r="D12" s="19">
        <f t="shared" si="1"/>
        <v>1086</v>
      </c>
      <c r="E12" s="19">
        <v>457</v>
      </c>
      <c r="F12" s="19">
        <v>491</v>
      </c>
      <c r="G12" s="20">
        <f>SUM(E12:F12)</f>
        <v>948</v>
      </c>
      <c r="H12" s="21">
        <f t="shared" si="0"/>
        <v>87.29281767955801</v>
      </c>
    </row>
    <row r="13" spans="1:8" ht="12.75">
      <c r="A13" s="19">
        <v>6</v>
      </c>
      <c r="B13" s="19">
        <v>482</v>
      </c>
      <c r="C13" s="19">
        <v>506</v>
      </c>
      <c r="D13" s="19">
        <f t="shared" si="1"/>
        <v>988</v>
      </c>
      <c r="E13" s="19">
        <v>420</v>
      </c>
      <c r="F13" s="19">
        <v>445</v>
      </c>
      <c r="G13" s="20">
        <f>SUM(E13:F13)</f>
        <v>865</v>
      </c>
      <c r="H13" s="21">
        <f t="shared" si="0"/>
        <v>87.5506072874494</v>
      </c>
    </row>
    <row r="14" spans="1:8" ht="12.75">
      <c r="A14" s="19">
        <v>7</v>
      </c>
      <c r="B14" s="19">
        <v>478</v>
      </c>
      <c r="C14" s="19">
        <v>521</v>
      </c>
      <c r="D14" s="19">
        <f t="shared" si="1"/>
        <v>999</v>
      </c>
      <c r="E14" s="19">
        <v>382</v>
      </c>
      <c r="F14" s="19">
        <v>426</v>
      </c>
      <c r="G14" s="20">
        <f aca="true" t="shared" si="2" ref="G14:G22">E14+F14</f>
        <v>808</v>
      </c>
      <c r="H14" s="21">
        <f t="shared" si="0"/>
        <v>80.88088088088088</v>
      </c>
    </row>
    <row r="15" spans="1:8" ht="12.75">
      <c r="A15" s="19">
        <v>8</v>
      </c>
      <c r="B15" s="19">
        <v>470</v>
      </c>
      <c r="C15" s="19">
        <v>498</v>
      </c>
      <c r="D15" s="19">
        <f t="shared" si="1"/>
        <v>968</v>
      </c>
      <c r="E15" s="19">
        <v>396</v>
      </c>
      <c r="F15" s="19">
        <v>423</v>
      </c>
      <c r="G15" s="20">
        <f t="shared" si="2"/>
        <v>819</v>
      </c>
      <c r="H15" s="21">
        <f t="shared" si="0"/>
        <v>84.60743801652893</v>
      </c>
    </row>
    <row r="16" spans="1:8" ht="12.75">
      <c r="A16" s="19">
        <v>9</v>
      </c>
      <c r="B16" s="19">
        <v>438</v>
      </c>
      <c r="C16" s="19">
        <v>447</v>
      </c>
      <c r="D16" s="19">
        <f t="shared" si="1"/>
        <v>885</v>
      </c>
      <c r="E16" s="19">
        <v>385</v>
      </c>
      <c r="F16" s="19">
        <v>386</v>
      </c>
      <c r="G16" s="20">
        <f t="shared" si="2"/>
        <v>771</v>
      </c>
      <c r="H16" s="21">
        <f t="shared" si="0"/>
        <v>87.11864406779661</v>
      </c>
    </row>
    <row r="17" spans="1:8" ht="12.75">
      <c r="A17" s="19">
        <v>10</v>
      </c>
      <c r="B17" s="19">
        <v>465</v>
      </c>
      <c r="C17" s="19">
        <v>525</v>
      </c>
      <c r="D17" s="19">
        <f t="shared" si="1"/>
        <v>990</v>
      </c>
      <c r="E17" s="19">
        <v>360</v>
      </c>
      <c r="F17" s="19">
        <v>411</v>
      </c>
      <c r="G17" s="20">
        <f t="shared" si="2"/>
        <v>771</v>
      </c>
      <c r="H17" s="21">
        <f t="shared" si="0"/>
        <v>77.87878787878788</v>
      </c>
    </row>
    <row r="18" spans="1:8" ht="12.75">
      <c r="A18" s="19">
        <v>11</v>
      </c>
      <c r="B18" s="19">
        <v>499</v>
      </c>
      <c r="C18" s="19">
        <v>576</v>
      </c>
      <c r="D18" s="19">
        <f t="shared" si="1"/>
        <v>1075</v>
      </c>
      <c r="E18" s="19">
        <v>405</v>
      </c>
      <c r="F18" s="19">
        <v>480</v>
      </c>
      <c r="G18" s="20">
        <f t="shared" si="2"/>
        <v>885</v>
      </c>
      <c r="H18" s="21">
        <f t="shared" si="0"/>
        <v>82.32558139534883</v>
      </c>
    </row>
    <row r="19" spans="1:8" ht="12.75">
      <c r="A19" s="19">
        <v>12</v>
      </c>
      <c r="B19" s="19">
        <v>535</v>
      </c>
      <c r="C19" s="19">
        <v>574</v>
      </c>
      <c r="D19" s="19">
        <f t="shared" si="1"/>
        <v>1109</v>
      </c>
      <c r="E19" s="19">
        <v>465</v>
      </c>
      <c r="F19" s="19">
        <v>488</v>
      </c>
      <c r="G19" s="20">
        <f t="shared" si="2"/>
        <v>953</v>
      </c>
      <c r="H19" s="21">
        <f t="shared" si="0"/>
        <v>85.93327321911632</v>
      </c>
    </row>
    <row r="20" spans="1:8" ht="12.75">
      <c r="A20" s="19">
        <v>13</v>
      </c>
      <c r="B20" s="19">
        <v>498</v>
      </c>
      <c r="C20" s="19">
        <v>546</v>
      </c>
      <c r="D20" s="19">
        <f t="shared" si="1"/>
        <v>1044</v>
      </c>
      <c r="E20" s="19">
        <v>411</v>
      </c>
      <c r="F20" s="19">
        <v>445</v>
      </c>
      <c r="G20" s="20">
        <f t="shared" si="2"/>
        <v>856</v>
      </c>
      <c r="H20" s="21">
        <f t="shared" si="0"/>
        <v>81.99233716475096</v>
      </c>
    </row>
    <row r="21" spans="1:8" ht="12.75">
      <c r="A21" s="19">
        <v>14</v>
      </c>
      <c r="B21" s="19">
        <v>486</v>
      </c>
      <c r="C21" s="19">
        <v>479</v>
      </c>
      <c r="D21" s="19">
        <f t="shared" si="1"/>
        <v>965</v>
      </c>
      <c r="E21" s="19">
        <v>429</v>
      </c>
      <c r="F21" s="19">
        <v>416</v>
      </c>
      <c r="G21" s="20">
        <f t="shared" si="2"/>
        <v>845</v>
      </c>
      <c r="H21" s="21">
        <f t="shared" si="0"/>
        <v>87.56476683937824</v>
      </c>
    </row>
    <row r="22" spans="1:8" ht="12.75">
      <c r="A22" s="19">
        <v>15</v>
      </c>
      <c r="B22" s="19">
        <v>497</v>
      </c>
      <c r="C22" s="19">
        <v>519</v>
      </c>
      <c r="D22" s="19">
        <f t="shared" si="1"/>
        <v>1016</v>
      </c>
      <c r="E22" s="19">
        <v>439</v>
      </c>
      <c r="F22" s="19">
        <v>459</v>
      </c>
      <c r="G22" s="20">
        <f t="shared" si="2"/>
        <v>898</v>
      </c>
      <c r="H22" s="21">
        <f t="shared" si="0"/>
        <v>88.38582677165354</v>
      </c>
    </row>
    <row r="23" spans="1:8" ht="12.75">
      <c r="A23" s="19">
        <v>16</v>
      </c>
      <c r="B23" s="19">
        <v>483</v>
      </c>
      <c r="C23" s="19">
        <v>509</v>
      </c>
      <c r="D23" s="19">
        <f t="shared" si="1"/>
        <v>992</v>
      </c>
      <c r="E23" s="19">
        <v>423</v>
      </c>
      <c r="F23" s="19">
        <v>443</v>
      </c>
      <c r="G23" s="20">
        <f>SUM(E23:F23)</f>
        <v>866</v>
      </c>
      <c r="H23" s="21">
        <f t="shared" si="0"/>
        <v>87.29838709677419</v>
      </c>
    </row>
    <row r="24" spans="1:8" ht="12.75">
      <c r="A24" s="19">
        <v>17</v>
      </c>
      <c r="B24" s="19">
        <v>406</v>
      </c>
      <c r="C24" s="19">
        <v>451</v>
      </c>
      <c r="D24" s="19">
        <f t="shared" si="1"/>
        <v>857</v>
      </c>
      <c r="E24" s="19">
        <v>339</v>
      </c>
      <c r="F24" s="19">
        <v>390</v>
      </c>
      <c r="G24" s="20">
        <f>E24+F24</f>
        <v>729</v>
      </c>
      <c r="H24" s="21">
        <f t="shared" si="0"/>
        <v>85.06417736289382</v>
      </c>
    </row>
    <row r="25" spans="1:8" ht="12.75">
      <c r="A25" s="19">
        <v>18</v>
      </c>
      <c r="B25" s="19">
        <v>370</v>
      </c>
      <c r="C25" s="19">
        <v>404</v>
      </c>
      <c r="D25" s="19">
        <f t="shared" si="1"/>
        <v>774</v>
      </c>
      <c r="E25" s="19">
        <v>322</v>
      </c>
      <c r="F25" s="19">
        <v>350</v>
      </c>
      <c r="G25" s="20">
        <f>SUM(E25:F25)</f>
        <v>672</v>
      </c>
      <c r="H25" s="21">
        <f t="shared" si="0"/>
        <v>86.82170542635659</v>
      </c>
    </row>
    <row r="26" spans="1:8" ht="12.75">
      <c r="A26" s="19">
        <v>19</v>
      </c>
      <c r="B26" s="19">
        <v>415</v>
      </c>
      <c r="C26" s="19">
        <v>459</v>
      </c>
      <c r="D26" s="19">
        <f t="shared" si="1"/>
        <v>874</v>
      </c>
      <c r="E26" s="19">
        <v>358</v>
      </c>
      <c r="F26" s="19">
        <v>394</v>
      </c>
      <c r="G26" s="20">
        <f>SUM(E26:F26)</f>
        <v>752</v>
      </c>
      <c r="H26" s="21">
        <f t="shared" si="0"/>
        <v>86.04118993135012</v>
      </c>
    </row>
    <row r="27" spans="1:8" ht="12.75">
      <c r="A27" s="19">
        <v>20</v>
      </c>
      <c r="B27" s="19">
        <v>350</v>
      </c>
      <c r="C27" s="19">
        <v>369</v>
      </c>
      <c r="D27" s="19">
        <f t="shared" si="1"/>
        <v>719</v>
      </c>
      <c r="E27" s="19">
        <v>306</v>
      </c>
      <c r="F27" s="19">
        <v>318</v>
      </c>
      <c r="G27" s="20">
        <f>SUM(E27:F27)</f>
        <v>624</v>
      </c>
      <c r="H27" s="21">
        <f t="shared" si="0"/>
        <v>86.78720445062586</v>
      </c>
    </row>
    <row r="28" spans="1:8" ht="12.75">
      <c r="A28" s="19">
        <v>21</v>
      </c>
      <c r="B28" s="19">
        <v>443</v>
      </c>
      <c r="C28" s="19">
        <v>445</v>
      </c>
      <c r="D28" s="19">
        <f t="shared" si="1"/>
        <v>888</v>
      </c>
      <c r="E28" s="19">
        <v>369</v>
      </c>
      <c r="F28" s="19">
        <v>386</v>
      </c>
      <c r="G28" s="20">
        <f>SUM(E28:F28)</f>
        <v>755</v>
      </c>
      <c r="H28" s="21">
        <f t="shared" si="0"/>
        <v>85.02252252252252</v>
      </c>
    </row>
    <row r="29" spans="1:8" ht="12.75">
      <c r="A29" s="19">
        <v>22</v>
      </c>
      <c r="B29" s="19">
        <v>416</v>
      </c>
      <c r="C29" s="19">
        <v>435</v>
      </c>
      <c r="D29" s="19">
        <f t="shared" si="1"/>
        <v>851</v>
      </c>
      <c r="E29" s="19">
        <v>365</v>
      </c>
      <c r="F29" s="19">
        <v>386</v>
      </c>
      <c r="G29" s="20">
        <f aca="true" t="shared" si="3" ref="G29:G38">E29+F29</f>
        <v>751</v>
      </c>
      <c r="H29" s="21">
        <f t="shared" si="0"/>
        <v>88.24911868390129</v>
      </c>
    </row>
    <row r="30" spans="1:8" ht="12.75">
      <c r="A30" s="19">
        <v>23</v>
      </c>
      <c r="B30" s="19">
        <v>459</v>
      </c>
      <c r="C30" s="19">
        <v>478</v>
      </c>
      <c r="D30" s="19">
        <f t="shared" si="1"/>
        <v>937</v>
      </c>
      <c r="E30" s="19">
        <v>389</v>
      </c>
      <c r="F30" s="19">
        <v>399</v>
      </c>
      <c r="G30" s="20">
        <f t="shared" si="3"/>
        <v>788</v>
      </c>
      <c r="H30" s="21">
        <f t="shared" si="0"/>
        <v>84.09818569903949</v>
      </c>
    </row>
    <row r="31" spans="1:8" ht="12.75">
      <c r="A31" s="19">
        <v>24</v>
      </c>
      <c r="B31" s="19">
        <v>463</v>
      </c>
      <c r="C31" s="19">
        <v>500</v>
      </c>
      <c r="D31" s="19">
        <f t="shared" si="1"/>
        <v>963</v>
      </c>
      <c r="E31" s="19">
        <v>417</v>
      </c>
      <c r="F31" s="19">
        <v>450</v>
      </c>
      <c r="G31" s="20">
        <f t="shared" si="3"/>
        <v>867</v>
      </c>
      <c r="H31" s="21">
        <f t="shared" si="0"/>
        <v>90.03115264797508</v>
      </c>
    </row>
    <row r="32" spans="1:8" ht="12.75">
      <c r="A32" s="19">
        <v>25</v>
      </c>
      <c r="B32" s="19">
        <v>457</v>
      </c>
      <c r="C32" s="19">
        <v>504</v>
      </c>
      <c r="D32" s="19">
        <f t="shared" si="1"/>
        <v>961</v>
      </c>
      <c r="E32" s="19">
        <v>394</v>
      </c>
      <c r="F32" s="19">
        <v>422</v>
      </c>
      <c r="G32" s="20">
        <f t="shared" si="3"/>
        <v>816</v>
      </c>
      <c r="H32" s="21">
        <f t="shared" si="0"/>
        <v>84.91155046826222</v>
      </c>
    </row>
    <row r="33" spans="1:8" ht="12.75">
      <c r="A33" s="19">
        <v>26</v>
      </c>
      <c r="B33" s="19">
        <v>488</v>
      </c>
      <c r="C33" s="19">
        <v>468</v>
      </c>
      <c r="D33" s="19">
        <f t="shared" si="1"/>
        <v>956</v>
      </c>
      <c r="E33" s="19">
        <v>414</v>
      </c>
      <c r="F33" s="19">
        <v>397</v>
      </c>
      <c r="G33" s="20">
        <f t="shared" si="3"/>
        <v>811</v>
      </c>
      <c r="H33" s="21">
        <f t="shared" si="0"/>
        <v>84.8326359832636</v>
      </c>
    </row>
    <row r="34" spans="1:8" ht="12.75">
      <c r="A34" s="19">
        <v>27</v>
      </c>
      <c r="B34" s="19">
        <v>482</v>
      </c>
      <c r="C34" s="19">
        <v>504</v>
      </c>
      <c r="D34" s="19">
        <f t="shared" si="1"/>
        <v>986</v>
      </c>
      <c r="E34" s="19">
        <v>419</v>
      </c>
      <c r="F34" s="19">
        <v>434</v>
      </c>
      <c r="G34" s="20">
        <f t="shared" si="3"/>
        <v>853</v>
      </c>
      <c r="H34" s="21">
        <f t="shared" si="0"/>
        <v>86.51115618661258</v>
      </c>
    </row>
    <row r="35" spans="1:8" ht="12.75">
      <c r="A35" s="19">
        <v>28</v>
      </c>
      <c r="B35" s="19">
        <v>487</v>
      </c>
      <c r="C35" s="19">
        <v>521</v>
      </c>
      <c r="D35" s="19">
        <f t="shared" si="1"/>
        <v>1008</v>
      </c>
      <c r="E35" s="19">
        <v>426</v>
      </c>
      <c r="F35" s="19">
        <v>460</v>
      </c>
      <c r="G35" s="20">
        <f t="shared" si="3"/>
        <v>886</v>
      </c>
      <c r="H35" s="21">
        <f t="shared" si="0"/>
        <v>87.89682539682539</v>
      </c>
    </row>
    <row r="36" spans="1:8" ht="12.75">
      <c r="A36" s="19">
        <v>29</v>
      </c>
      <c r="B36" s="19">
        <v>397</v>
      </c>
      <c r="C36" s="19">
        <v>413</v>
      </c>
      <c r="D36" s="19">
        <f t="shared" si="1"/>
        <v>810</v>
      </c>
      <c r="E36" s="19">
        <v>320</v>
      </c>
      <c r="F36" s="19">
        <v>349</v>
      </c>
      <c r="G36" s="20">
        <f t="shared" si="3"/>
        <v>669</v>
      </c>
      <c r="H36" s="21">
        <f t="shared" si="0"/>
        <v>82.5925925925926</v>
      </c>
    </row>
    <row r="37" spans="1:8" ht="12.75">
      <c r="A37" s="19">
        <v>30</v>
      </c>
      <c r="B37" s="19">
        <v>396</v>
      </c>
      <c r="C37" s="19">
        <v>410</v>
      </c>
      <c r="D37" s="19">
        <f t="shared" si="1"/>
        <v>806</v>
      </c>
      <c r="E37" s="19">
        <v>282</v>
      </c>
      <c r="F37" s="19">
        <v>334</v>
      </c>
      <c r="G37" s="20">
        <f t="shared" si="3"/>
        <v>616</v>
      </c>
      <c r="H37" s="21">
        <f>G37*100/D37</f>
        <v>76.42679900744417</v>
      </c>
    </row>
    <row r="38" spans="1:8" ht="12.75">
      <c r="A38" s="19">
        <v>31</v>
      </c>
      <c r="B38" s="19">
        <v>402</v>
      </c>
      <c r="C38" s="19">
        <v>431</v>
      </c>
      <c r="D38" s="19">
        <f t="shared" si="1"/>
        <v>833</v>
      </c>
      <c r="E38" s="19">
        <v>302</v>
      </c>
      <c r="F38" s="19">
        <v>337</v>
      </c>
      <c r="G38" s="20">
        <f t="shared" si="3"/>
        <v>639</v>
      </c>
      <c r="H38" s="21">
        <f>G38*100/D38</f>
        <v>76.71068427370949</v>
      </c>
    </row>
    <row r="39" spans="1:8" ht="12.75">
      <c r="A39" s="19" t="s">
        <v>11</v>
      </c>
      <c r="B39" s="20">
        <f>SUM(B8:B38)</f>
        <v>13811</v>
      </c>
      <c r="C39" s="20">
        <f>SUM(C8:C38)</f>
        <v>14725</v>
      </c>
      <c r="D39" s="20">
        <f>B39+C39</f>
        <v>28536</v>
      </c>
      <c r="E39" s="20">
        <f>E8+E9+E10+E11+E12+E13+E14+E15+E16+E17+E18+E19+E20+E21+E22+E23+E24+E25+E26+E27+E28+E29+E30+E31+E32+E33+E34+E35+E36+E37+E38</f>
        <v>11617</v>
      </c>
      <c r="F39" s="20">
        <f>F8+F9+F10+F11+F12+F13+F14+F15+F16+F17+F18+F19+F20+F21+F22+F23+F24+F25+F26+F27+F28+F29+F30+F31+F32+F33+F34+F35+F36+F37+F38</f>
        <v>12480</v>
      </c>
      <c r="G39" s="20">
        <f>G8+G9+G10+G11+G12+G13+G14+G15+G16+G17+G18+G19+G20+G21+G22+G23+G24+G25+G26+G27+G28+G29+G30+G31+G32+G33+G34+G35+G36+G37+G38</f>
        <v>24097</v>
      </c>
      <c r="H39" s="22">
        <f>G39*100/D39</f>
        <v>84.44421082141857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formazione3</dc:creator>
  <cp:keywords/>
  <dc:description/>
  <cp:lastModifiedBy>formazione3</cp:lastModifiedBy>
  <dcterms:created xsi:type="dcterms:W3CDTF">2007-05-28T13:29:32Z</dcterms:created>
  <dcterms:modified xsi:type="dcterms:W3CDTF">2007-05-28T13:30:07Z</dcterms:modified>
  <cp:category/>
  <cp:version/>
  <cp:contentType/>
  <cp:contentStatus/>
</cp:coreProperties>
</file>